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nedkad-my.sharepoint.com/personal/katrien_nedkad_nl/Documents/Hersenstimulatie/Herregistratie/"/>
    </mc:Choice>
  </mc:AlternateContent>
  <xr:revisionPtr revIDLastSave="497" documentId="13_ncr:1_{5C29E7F2-3BFB-E646-B64F-8D731D0E4A20}" xr6:coauthVersionLast="47" xr6:coauthVersionMax="47" xr10:uidLastSave="{257E51D1-18FE-F145-831A-A86A1849F736}"/>
  <bookViews>
    <workbookView xWindow="0" yWindow="500" windowWidth="28800" windowHeight="15820" xr2:uid="{428F9288-6CBA-3A45-A134-C8F9EF74BBBC}"/>
  </bookViews>
  <sheets>
    <sheet name="Sheet1" sheetId="1" r:id="rId1"/>
    <sheet name="Nascholingen" sheetId="3" r:id="rId2"/>
    <sheet name="Sheet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2" l="1"/>
  <c r="N2" i="2"/>
  <c r="H18" i="1"/>
  <c r="H19" i="1"/>
  <c r="G19" i="1"/>
  <c r="H17" i="1"/>
  <c r="M2" i="2" s="1"/>
  <c r="G18" i="1"/>
  <c r="G17" i="1"/>
  <c r="E2" i="2"/>
  <c r="J2" i="2"/>
  <c r="L2" i="2"/>
  <c r="K2" i="2"/>
  <c r="I2" i="2"/>
  <c r="H2" i="2"/>
  <c r="G2" i="2"/>
  <c r="D2" i="2"/>
  <c r="C2" i="2"/>
  <c r="B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 authorId="0" shapeId="0" xr:uid="{82FFBDE0-C7EF-8547-8D4A-72F27223AF1B}">
      <text>
        <r>
          <rPr>
            <b/>
            <sz val="10"/>
            <color rgb="FF000000"/>
            <rFont val="Tahoma"/>
            <family val="2"/>
          </rPr>
          <t>Microsoft Office User:</t>
        </r>
        <r>
          <rPr>
            <sz val="10"/>
            <color rgb="FF000000"/>
            <rFont val="Tahoma"/>
            <family val="2"/>
          </rPr>
          <t xml:space="preserve">
</t>
        </r>
        <r>
          <rPr>
            <sz val="10"/>
            <color rgb="FF000000"/>
            <rFont val="Tahoma"/>
            <family val="2"/>
          </rPr>
          <t xml:space="preserve">psychiater, KP-psycholoog, GZ-psycholoog, basispsycholoog, VS, verpleegkundige, KNF-laborant, anders </t>
        </r>
      </text>
    </comment>
    <comment ref="O1" authorId="0" shapeId="0" xr:uid="{D207C96F-F53A-A94F-A20B-AE7BB4991DC5}">
      <text>
        <r>
          <rPr>
            <b/>
            <sz val="10"/>
            <color rgb="FF000000"/>
            <rFont val="Tahoma"/>
            <family val="2"/>
          </rPr>
          <t>Microsoft Office User:</t>
        </r>
        <r>
          <rPr>
            <sz val="10"/>
            <color rgb="FF000000"/>
            <rFont val="Tahoma"/>
            <family val="2"/>
          </rPr>
          <t xml:space="preserve">
</t>
        </r>
        <r>
          <rPr>
            <sz val="10"/>
            <color rgb="FF000000"/>
            <rFont val="Tahoma"/>
            <family val="2"/>
          </rPr>
          <t>ja/nee</t>
        </r>
      </text>
    </comment>
  </commentList>
</comments>
</file>

<file path=xl/sharedStrings.xml><?xml version="1.0" encoding="utf-8"?>
<sst xmlns="http://schemas.openxmlformats.org/spreadsheetml/2006/main" count="56" uniqueCount="43">
  <si>
    <t>Naam</t>
  </si>
  <si>
    <t>Titel</t>
  </si>
  <si>
    <t>Functie</t>
  </si>
  <si>
    <t>BIG-nummer</t>
  </si>
  <si>
    <t>Adres</t>
  </si>
  <si>
    <t>Postcode</t>
  </si>
  <si>
    <t>Plaats</t>
  </si>
  <si>
    <t>Telefoonnummer werk</t>
  </si>
  <si>
    <t>Mailadres werk</t>
  </si>
  <si>
    <t>Factuuradres</t>
  </si>
  <si>
    <t>Instellingsnaam</t>
  </si>
  <si>
    <t>Naam *</t>
  </si>
  <si>
    <t>Titel *</t>
  </si>
  <si>
    <t>BIG-nummer *</t>
  </si>
  <si>
    <t>Functie *</t>
  </si>
  <si>
    <t>Herregistratie als</t>
  </si>
  <si>
    <t>Herregistratie als*</t>
  </si>
  <si>
    <t>Herregistratie rTMS</t>
  </si>
  <si>
    <t xml:space="preserve">Formulier ten behoeve van aanvraag herregistratie voor het uitvoeren van rTMS. </t>
  </si>
  <si>
    <t>Accreditatienummer*</t>
  </si>
  <si>
    <t>Nascholing</t>
  </si>
  <si>
    <t>Datum nascholing</t>
  </si>
  <si>
    <t>Aantal behaalde punten</t>
  </si>
  <si>
    <t>vul hier ajb alle gevolgde nascholingen en aantal behaalde punten in</t>
  </si>
  <si>
    <t>Datum publicatie</t>
  </si>
  <si>
    <t>Gevolgde BeNe-congressen</t>
  </si>
  <si>
    <t>16-17 november 2023</t>
  </si>
  <si>
    <t>7-8 november 2024</t>
  </si>
  <si>
    <t>-</t>
  </si>
  <si>
    <t>Totaal aantal punten nascholingen</t>
  </si>
  <si>
    <t>Gevolgde Intervisies (voor rTMS-technicians)**</t>
  </si>
  <si>
    <t>Boekhoofdstuk/artikel (voor rTMS-professionals)***</t>
  </si>
  <si>
    <t>Gevolgde Nascholingen**/***</t>
  </si>
  <si>
    <t>Naam trainer</t>
  </si>
  <si>
    <t>Aantal gevolgde intervisieuren</t>
  </si>
  <si>
    <t xml:space="preserve">Bovenstaande gegevens zullen worden opgeslagen in een interne, beveiligde database. De gegevens gemarkeerd met een ster ( * ) zullen gepubliceerd worden op de website van de Stichting Hersenstimulatie. Via die route zijn ze ook inzichtelijk voor zorgverzekeraars. We zullen de gegevens niet gebruiken voor andere doeleinden dan het vastleggen van de accreditatie. Wel kan de stichting n.a.v. deze gegevens contact opnemen, mocht daar aanleiding toe zijn. 
Mail dit ingevulde formulier naar: opleiding@hersenstimulatie.com
</t>
  </si>
  <si>
    <t>Selecteer uit het keuzemenu</t>
  </si>
  <si>
    <r>
      <rPr>
        <b/>
        <sz val="12"/>
        <color theme="1"/>
        <rFont val="Calibri"/>
        <family val="2"/>
        <scheme val="minor"/>
      </rPr>
      <t>**Voor rTMS-technicians:</t>
    </r>
    <r>
      <rPr>
        <sz val="12"/>
        <color theme="1"/>
        <rFont val="Calibri"/>
        <family val="2"/>
        <scheme val="minor"/>
      </rPr>
      <t xml:space="preserve"> per jaar 4 uur, waarbij één uur nascholing gelijk staat aan 1 nascholingspunt. In totaal 20 nascholingspunten in 5 jaar tijd. 
Min. 6 punten praktisch (hands-on cursus of praktisch intervisie-moment met mensen buiten de organisatie) en min. 6 punten theoretisch (cursus, symposium). 
</t>
    </r>
    <r>
      <rPr>
        <b/>
        <sz val="12"/>
        <color theme="1"/>
        <rFont val="Calibri"/>
        <family val="2"/>
        <scheme val="minor"/>
      </rPr>
      <t>***Voor rTMS-professionals:</t>
    </r>
    <r>
      <rPr>
        <sz val="12"/>
        <color theme="1"/>
        <rFont val="Calibri"/>
        <family val="2"/>
        <scheme val="minor"/>
      </rPr>
      <t xml:space="preserve"> per jaar 6 uur, waarbij één uur nascholing gelijk staat aan 1 nascholingspunt. In totaal 18 nascholingspunten in 3 jaar tijd. 
Per nascholingsactiviteit (cursussen, symposia) kan max. 20 punten behaald worden. 
Daarnaast kunnen ook 4 punten verkregen worden met het schrijven van een artikel of boekhoofdstuk. 				</t>
    </r>
  </si>
  <si>
    <t>BeNe Congres 2023 (Nijmegen)</t>
  </si>
  <si>
    <t>BeNe Congres 2022 (Hasselt)</t>
  </si>
  <si>
    <t>BeNe Congres 2024 (Ghent)</t>
  </si>
  <si>
    <t>9 november 2022</t>
  </si>
  <si>
    <t>Totaal aantal uren intervisie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</si>
</sst>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1"/>
      <name val="Calibri"/>
      <family val="2"/>
      <scheme val="minor"/>
    </font>
    <font>
      <sz val="10"/>
      <color rgb="FF000000"/>
      <name val="Tahoma"/>
      <family val="2"/>
    </font>
    <font>
      <b/>
      <sz val="10"/>
      <color rgb="FF000000"/>
      <name val="Tahoma"/>
      <family val="2"/>
    </font>
    <font>
      <sz val="12"/>
      <color rgb="FFFF0000"/>
      <name val="Calibri"/>
      <family val="2"/>
      <scheme val="minor"/>
    </font>
    <font>
      <u/>
      <sz val="12"/>
      <color theme="10"/>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auto="1"/>
      </right>
      <top/>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0" fillId="2" borderId="0" xfId="0" applyFill="1"/>
    <xf numFmtId="0" fontId="0" fillId="2" borderId="3" xfId="0" applyFill="1" applyBorder="1"/>
    <xf numFmtId="0" fontId="0" fillId="2" borderId="4" xfId="0" applyFill="1" applyBorder="1"/>
    <xf numFmtId="0" fontId="0" fillId="2" borderId="6" xfId="0" applyFill="1" applyBorder="1"/>
    <xf numFmtId="0" fontId="0" fillId="2" borderId="7" xfId="0" applyFill="1" applyBorder="1"/>
    <xf numFmtId="0" fontId="0" fillId="2" borderId="5" xfId="0" applyFill="1" applyBorder="1"/>
    <xf numFmtId="0" fontId="0" fillId="2" borderId="0" xfId="0" applyFill="1" applyAlignment="1">
      <alignment wrapText="1"/>
    </xf>
    <xf numFmtId="0" fontId="5" fillId="2" borderId="0" xfId="1" applyFill="1"/>
    <xf numFmtId="0" fontId="0" fillId="2" borderId="9" xfId="0" applyFill="1" applyBorder="1"/>
    <xf numFmtId="0" fontId="0" fillId="2" borderId="10" xfId="0" applyFill="1" applyBorder="1"/>
    <xf numFmtId="0" fontId="1" fillId="2" borderId="11" xfId="0" applyFont="1" applyFill="1" applyBorder="1"/>
    <xf numFmtId="0" fontId="1" fillId="2" borderId="3" xfId="0" applyFont="1" applyFill="1" applyBorder="1"/>
    <xf numFmtId="0" fontId="1" fillId="2" borderId="8" xfId="0" applyFont="1" applyFill="1" applyBorder="1"/>
    <xf numFmtId="0" fontId="1" fillId="2" borderId="16" xfId="0" applyFont="1" applyFill="1" applyBorder="1"/>
    <xf numFmtId="0" fontId="1" fillId="2" borderId="17" xfId="0" applyFont="1" applyFill="1" applyBorder="1"/>
    <xf numFmtId="0" fontId="1" fillId="2" borderId="18" xfId="0" applyFont="1" applyFill="1" applyBorder="1"/>
    <xf numFmtId="0" fontId="1" fillId="2" borderId="0" xfId="0" applyFont="1" applyFill="1"/>
    <xf numFmtId="0" fontId="1" fillId="2" borderId="4" xfId="0" applyFont="1" applyFill="1" applyBorder="1"/>
    <xf numFmtId="0" fontId="1" fillId="2" borderId="10" xfId="0" applyFont="1" applyFill="1" applyBorder="1"/>
    <xf numFmtId="0" fontId="1" fillId="2" borderId="15" xfId="0" applyFont="1" applyFill="1" applyBorder="1"/>
    <xf numFmtId="0" fontId="1" fillId="2" borderId="22" xfId="0" applyFont="1" applyFill="1" applyBorder="1"/>
    <xf numFmtId="0" fontId="1" fillId="2" borderId="7" xfId="0" applyFont="1" applyFill="1" applyBorder="1"/>
    <xf numFmtId="0" fontId="1" fillId="2" borderId="9" xfId="0" applyFont="1" applyFill="1" applyBorder="1"/>
    <xf numFmtId="0" fontId="0" fillId="0" borderId="4" xfId="0" applyBorder="1"/>
    <xf numFmtId="0" fontId="0" fillId="2" borderId="19" xfId="0" applyFill="1" applyBorder="1"/>
    <xf numFmtId="0" fontId="0" fillId="0" borderId="23" xfId="0" applyBorder="1"/>
    <xf numFmtId="0" fontId="1" fillId="2" borderId="6" xfId="0" applyFont="1" applyFill="1" applyBorder="1"/>
    <xf numFmtId="0" fontId="1" fillId="2" borderId="20" xfId="0" applyFont="1" applyFill="1" applyBorder="1"/>
    <xf numFmtId="0" fontId="0" fillId="2" borderId="21" xfId="0" applyFill="1" applyBorder="1"/>
    <xf numFmtId="0" fontId="1" fillId="2" borderId="24" xfId="0" applyFont="1" applyFill="1" applyBorder="1"/>
    <xf numFmtId="0" fontId="0" fillId="2" borderId="12" xfId="0" applyFill="1" applyBorder="1"/>
    <xf numFmtId="0" fontId="0" fillId="2" borderId="13" xfId="0" applyFill="1" applyBorder="1"/>
    <xf numFmtId="0" fontId="0" fillId="2" borderId="15" xfId="0" applyFill="1" applyBorder="1"/>
    <xf numFmtId="49" fontId="0" fillId="0" borderId="0" xfId="0" applyNumberFormat="1" applyAlignment="1">
      <alignment horizontal="left" vertical="top"/>
    </xf>
    <xf numFmtId="0" fontId="0" fillId="0" borderId="0" xfId="0" applyAlignment="1">
      <alignment horizontal="left" vertical="top"/>
    </xf>
    <xf numFmtId="0" fontId="4" fillId="2" borderId="0" xfId="0" applyFont="1" applyFill="1" applyAlignment="1">
      <alignment horizontal="center"/>
    </xf>
    <xf numFmtId="0" fontId="0" fillId="2" borderId="0" xfId="0" applyFill="1" applyAlignment="1">
      <alignment horizontal="left"/>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14" xfId="0" applyFont="1" applyFill="1" applyBorder="1" applyAlignment="1">
      <alignment horizontal="left"/>
    </xf>
    <xf numFmtId="0" fontId="0" fillId="2" borderId="12" xfId="0" applyFill="1" applyBorder="1" applyAlignment="1">
      <alignment horizontal="left"/>
    </xf>
    <xf numFmtId="0" fontId="0" fillId="2" borderId="13" xfId="0" applyFill="1" applyBorder="1" applyAlignment="1">
      <alignment horizontal="left"/>
    </xf>
    <xf numFmtId="0" fontId="0" fillId="2" borderId="15" xfId="0" applyFill="1" applyBorder="1" applyAlignment="1">
      <alignment horizontal="left"/>
    </xf>
    <xf numFmtId="0" fontId="1" fillId="2" borderId="20" xfId="0" applyFont="1" applyFill="1" applyBorder="1" applyAlignment="1">
      <alignment horizontal="left"/>
    </xf>
    <xf numFmtId="0" fontId="1" fillId="2" borderId="21" xfId="0" applyFont="1" applyFill="1" applyBorder="1" applyAlignment="1">
      <alignment horizontal="left"/>
    </xf>
    <xf numFmtId="0" fontId="0" fillId="2" borderId="0" xfId="0" applyFill="1" applyAlignment="1">
      <alignment horizontal="left"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6F49-26E9-CE4F-A047-F95AEA4A84AA}">
  <dimension ref="C1:K62"/>
  <sheetViews>
    <sheetView tabSelected="1" topLeftCell="A3" workbookViewId="0">
      <selection activeCell="D13" sqref="D13"/>
    </sheetView>
  </sheetViews>
  <sheetFormatPr baseColWidth="10" defaultRowHeight="16" x14ac:dyDescent="0.2"/>
  <cols>
    <col min="1" max="1" width="8.5" style="1" customWidth="1"/>
    <col min="2" max="2" width="6" style="1" customWidth="1"/>
    <col min="3" max="3" width="37.33203125" style="1" customWidth="1"/>
    <col min="4" max="4" width="43.83203125" style="1" customWidth="1"/>
    <col min="5" max="5" width="10" style="1" customWidth="1"/>
    <col min="6" max="6" width="42.33203125" style="1" customWidth="1"/>
    <col min="7" max="7" width="33.1640625" style="1" customWidth="1"/>
    <col min="8" max="8" width="31" style="1" customWidth="1"/>
    <col min="9" max="9" width="10.83203125" style="1"/>
    <col min="10" max="10" width="38.83203125" style="1" customWidth="1"/>
    <col min="11" max="11" width="36.6640625" style="1" customWidth="1"/>
    <col min="12" max="16384" width="10.83203125" style="1"/>
  </cols>
  <sheetData>
    <row r="1" spans="3:11" ht="16" customHeight="1" x14ac:dyDescent="0.2">
      <c r="D1" s="7"/>
    </row>
    <row r="2" spans="3:11" x14ac:dyDescent="0.2">
      <c r="C2" s="36"/>
      <c r="D2" s="36"/>
    </row>
    <row r="4" spans="3:11" x14ac:dyDescent="0.2">
      <c r="C4" s="37" t="s">
        <v>18</v>
      </c>
      <c r="D4" s="37"/>
    </row>
    <row r="5" spans="3:11" ht="17" thickBot="1" x14ac:dyDescent="0.25"/>
    <row r="6" spans="3:11" ht="20" customHeight="1" x14ac:dyDescent="0.2">
      <c r="C6" s="38" t="s">
        <v>17</v>
      </c>
      <c r="D6" s="39"/>
      <c r="F6" s="38" t="s">
        <v>32</v>
      </c>
      <c r="G6" s="40"/>
      <c r="H6" s="39"/>
      <c r="J6" s="28" t="s">
        <v>30</v>
      </c>
      <c r="K6" s="29"/>
    </row>
    <row r="7" spans="3:11" ht="20" customHeight="1" x14ac:dyDescent="0.2">
      <c r="C7" s="5" t="s">
        <v>11</v>
      </c>
      <c r="D7" s="6"/>
      <c r="F7" s="41" t="s">
        <v>23</v>
      </c>
      <c r="G7" s="42"/>
      <c r="H7" s="43"/>
      <c r="J7" s="21" t="s">
        <v>33</v>
      </c>
      <c r="K7" s="30" t="s">
        <v>34</v>
      </c>
    </row>
    <row r="8" spans="3:11" ht="20" customHeight="1" x14ac:dyDescent="0.2">
      <c r="C8" s="4" t="s">
        <v>12</v>
      </c>
      <c r="D8" s="3"/>
      <c r="F8" s="14" t="s">
        <v>20</v>
      </c>
      <c r="G8" s="15" t="s">
        <v>21</v>
      </c>
      <c r="H8" s="16" t="s">
        <v>22</v>
      </c>
      <c r="J8" s="5"/>
      <c r="K8" s="3"/>
    </row>
    <row r="9" spans="3:11" ht="20" customHeight="1" x14ac:dyDescent="0.2">
      <c r="C9" s="4" t="s">
        <v>14</v>
      </c>
      <c r="D9" s="3"/>
      <c r="F9" s="12"/>
      <c r="G9" s="11"/>
      <c r="H9" s="13"/>
      <c r="J9" s="4"/>
      <c r="K9" s="3"/>
    </row>
    <row r="10" spans="3:11" ht="20" customHeight="1" x14ac:dyDescent="0.2">
      <c r="C10" s="4" t="s">
        <v>13</v>
      </c>
      <c r="D10" s="3"/>
      <c r="F10" s="12"/>
      <c r="G10" s="11"/>
      <c r="H10" s="13"/>
      <c r="J10" s="4"/>
      <c r="K10" s="3"/>
    </row>
    <row r="11" spans="3:11" ht="20" customHeight="1" x14ac:dyDescent="0.2">
      <c r="C11" s="4" t="s">
        <v>19</v>
      </c>
      <c r="D11" s="3"/>
      <c r="F11" s="12"/>
      <c r="G11" s="11"/>
      <c r="H11" s="13"/>
      <c r="J11" s="4"/>
      <c r="K11" s="3"/>
    </row>
    <row r="12" spans="3:11" ht="20" customHeight="1" thickBot="1" x14ac:dyDescent="0.25">
      <c r="C12" s="4" t="s">
        <v>16</v>
      </c>
      <c r="D12" s="3"/>
      <c r="F12" s="12"/>
      <c r="G12" s="11"/>
      <c r="H12" s="13"/>
      <c r="J12" s="9"/>
      <c r="K12" s="10"/>
    </row>
    <row r="13" spans="3:11" ht="20" customHeight="1" thickBot="1" x14ac:dyDescent="0.25">
      <c r="C13" s="4" t="s">
        <v>10</v>
      </c>
      <c r="D13" s="3"/>
      <c r="F13" s="12"/>
      <c r="G13" s="11"/>
      <c r="H13" s="13"/>
    </row>
    <row r="14" spans="3:11" ht="20" customHeight="1" thickBot="1" x14ac:dyDescent="0.25">
      <c r="C14" s="4" t="s">
        <v>4</v>
      </c>
      <c r="D14" s="3"/>
      <c r="F14" s="12"/>
      <c r="G14" s="11"/>
      <c r="H14" s="13"/>
      <c r="J14" s="44" t="s">
        <v>31</v>
      </c>
      <c r="K14" s="45"/>
    </row>
    <row r="15" spans="3:11" ht="20" customHeight="1" x14ac:dyDescent="0.2">
      <c r="C15" s="4" t="s">
        <v>5</v>
      </c>
      <c r="D15" s="3"/>
      <c r="F15" s="38" t="s">
        <v>25</v>
      </c>
      <c r="G15" s="40"/>
      <c r="H15" s="39"/>
      <c r="J15" s="21" t="s">
        <v>1</v>
      </c>
      <c r="K15" s="20" t="s">
        <v>24</v>
      </c>
    </row>
    <row r="16" spans="3:11" ht="20" customHeight="1" x14ac:dyDescent="0.2">
      <c r="C16" s="4" t="s">
        <v>6</v>
      </c>
      <c r="D16" s="3"/>
      <c r="F16" s="31" t="s">
        <v>36</v>
      </c>
      <c r="G16" s="32"/>
      <c r="H16" s="33"/>
      <c r="J16" s="22"/>
      <c r="K16" s="18"/>
    </row>
    <row r="17" spans="3:11" ht="20" customHeight="1" x14ac:dyDescent="0.2">
      <c r="C17" s="4" t="s">
        <v>7</v>
      </c>
      <c r="D17" s="3"/>
      <c r="F17" s="2" t="s">
        <v>40</v>
      </c>
      <c r="G17" t="str">
        <f>VLOOKUP(F17,Nascholingen!$A$1:$C$4,2,FALSE)</f>
        <v>7-8 november 2024</v>
      </c>
      <c r="H17" s="24">
        <f>VLOOKUP(F17,Nascholingen!$A$1:$C$4,3,FALSE)</f>
        <v>16</v>
      </c>
      <c r="J17" s="27"/>
      <c r="K17" s="18"/>
    </row>
    <row r="18" spans="3:11" ht="20" customHeight="1" x14ac:dyDescent="0.2">
      <c r="C18" s="4" t="s">
        <v>8</v>
      </c>
      <c r="D18" s="3"/>
      <c r="F18" s="2" t="s">
        <v>28</v>
      </c>
      <c r="G18" t="str">
        <f>VLOOKUP(F18,Nascholingen!$A$1:$C$4,2,FALSE)</f>
        <v>-</v>
      </c>
      <c r="H18" s="24" t="str">
        <f>VLOOKUP(F18,Nascholingen!$A$1:$C$4,3,FALSE)</f>
        <v>-</v>
      </c>
      <c r="J18" s="27"/>
      <c r="K18" s="18"/>
    </row>
    <row r="19" spans="3:11" ht="20" customHeight="1" thickBot="1" x14ac:dyDescent="0.25">
      <c r="C19" s="9" t="s">
        <v>9</v>
      </c>
      <c r="D19" s="10"/>
      <c r="F19" s="25" t="s">
        <v>28</v>
      </c>
      <c r="G19" s="26" t="str">
        <f>VLOOKUP(F19,Nascholingen!$A$1:$C$4,2,FALSE)</f>
        <v>-</v>
      </c>
      <c r="H19" s="10" t="str">
        <f>VLOOKUP(F19,Nascholingen!$A$1:$C$4,3,FALSE)</f>
        <v>-</v>
      </c>
      <c r="J19" s="23"/>
      <c r="K19" s="19"/>
    </row>
    <row r="20" spans="3:11" ht="20" customHeight="1" x14ac:dyDescent="0.2"/>
    <row r="21" spans="3:11" ht="20" customHeight="1" x14ac:dyDescent="0.2">
      <c r="C21" s="46" t="s">
        <v>35</v>
      </c>
      <c r="D21" s="46"/>
      <c r="F21" s="46" t="s">
        <v>37</v>
      </c>
      <c r="G21" s="46"/>
      <c r="H21" s="46"/>
      <c r="I21" s="46"/>
      <c r="J21" s="46"/>
      <c r="K21" s="46"/>
    </row>
    <row r="22" spans="3:11" ht="20" customHeight="1" x14ac:dyDescent="0.2">
      <c r="C22" s="46"/>
      <c r="D22" s="46"/>
      <c r="F22" s="46"/>
      <c r="G22" s="46"/>
      <c r="H22" s="46"/>
      <c r="I22" s="46"/>
      <c r="J22" s="46"/>
      <c r="K22" s="46"/>
    </row>
    <row r="23" spans="3:11" ht="20" customHeight="1" x14ac:dyDescent="0.2">
      <c r="C23" s="46"/>
      <c r="D23" s="46"/>
      <c r="F23" s="46"/>
      <c r="G23" s="46"/>
      <c r="H23" s="46"/>
      <c r="I23" s="46"/>
      <c r="J23" s="46"/>
      <c r="K23" s="46"/>
    </row>
    <row r="24" spans="3:11" ht="20" customHeight="1" x14ac:dyDescent="0.2">
      <c r="C24" s="46"/>
      <c r="D24" s="46"/>
      <c r="F24" s="46"/>
      <c r="G24" s="46"/>
      <c r="H24" s="46"/>
      <c r="I24" s="46"/>
      <c r="J24" s="46"/>
      <c r="K24" s="46"/>
    </row>
    <row r="25" spans="3:11" ht="20" customHeight="1" x14ac:dyDescent="0.2">
      <c r="C25" s="46"/>
      <c r="D25" s="46"/>
      <c r="F25" s="46"/>
      <c r="G25" s="46"/>
      <c r="H25" s="46"/>
      <c r="I25" s="46"/>
      <c r="J25" s="46"/>
      <c r="K25" s="46"/>
    </row>
    <row r="26" spans="3:11" ht="20" customHeight="1" x14ac:dyDescent="0.2">
      <c r="C26" s="46"/>
      <c r="D26" s="46"/>
      <c r="F26" s="7"/>
      <c r="G26" s="7"/>
      <c r="H26" s="7"/>
      <c r="I26" s="7"/>
      <c r="J26" s="7"/>
      <c r="K26" s="7"/>
    </row>
    <row r="27" spans="3:11" ht="20" customHeight="1" x14ac:dyDescent="0.2">
      <c r="C27" s="46"/>
      <c r="D27" s="46"/>
      <c r="F27" s="7"/>
      <c r="G27" s="7"/>
      <c r="H27" s="7"/>
      <c r="I27" s="7"/>
      <c r="J27" s="7"/>
      <c r="K27" s="7"/>
    </row>
    <row r="28" spans="3:11" ht="20" customHeight="1" x14ac:dyDescent="0.2">
      <c r="F28" s="7"/>
      <c r="G28" s="7"/>
      <c r="H28" s="7"/>
      <c r="I28" s="7"/>
      <c r="J28" s="7"/>
      <c r="K28" s="7"/>
    </row>
    <row r="29" spans="3:11" ht="20" customHeight="1" x14ac:dyDescent="0.2">
      <c r="F29" s="7"/>
      <c r="G29" s="7"/>
      <c r="H29" s="7"/>
      <c r="I29" s="7"/>
      <c r="J29" s="7"/>
      <c r="K29" s="7"/>
    </row>
    <row r="30" spans="3:11" ht="20" customHeight="1" x14ac:dyDescent="0.2"/>
    <row r="31" spans="3:11" ht="20" customHeight="1" x14ac:dyDescent="0.2"/>
    <row r="32" spans="3:11" ht="20" customHeight="1" x14ac:dyDescent="0.2"/>
    <row r="33" spans="3:10" ht="20" customHeight="1" x14ac:dyDescent="0.2"/>
    <row r="34" spans="3:10" ht="20" customHeight="1" x14ac:dyDescent="0.2">
      <c r="F34" s="17"/>
      <c r="G34" s="17"/>
    </row>
    <row r="35" spans="3:10" x14ac:dyDescent="0.2">
      <c r="F35" s="46"/>
      <c r="G35" s="46"/>
      <c r="H35" s="46"/>
      <c r="I35" s="46"/>
      <c r="J35" s="46"/>
    </row>
    <row r="36" spans="3:10" x14ac:dyDescent="0.2">
      <c r="C36" s="7"/>
      <c r="D36" s="7"/>
      <c r="E36" s="7"/>
      <c r="F36" s="7"/>
      <c r="G36" s="7"/>
    </row>
    <row r="37" spans="3:10" ht="20" customHeight="1" x14ac:dyDescent="0.2">
      <c r="C37" s="7"/>
      <c r="D37" s="7"/>
      <c r="E37" s="7"/>
      <c r="F37" s="7"/>
      <c r="G37" s="7"/>
    </row>
    <row r="38" spans="3:10" ht="20" customHeight="1" x14ac:dyDescent="0.2">
      <c r="C38" s="7"/>
      <c r="D38" s="7"/>
      <c r="E38" s="7"/>
      <c r="F38" s="7"/>
      <c r="G38" s="7"/>
    </row>
    <row r="39" spans="3:10" ht="20" customHeight="1" x14ac:dyDescent="0.2">
      <c r="C39" s="7"/>
      <c r="D39" s="7"/>
      <c r="E39" s="7"/>
      <c r="F39" s="7"/>
      <c r="G39" s="7"/>
    </row>
    <row r="40" spans="3:10" ht="20" customHeight="1" x14ac:dyDescent="0.2">
      <c r="C40" s="7"/>
      <c r="D40" s="7"/>
      <c r="E40" s="7"/>
    </row>
    <row r="41" spans="3:10" ht="20" customHeight="1" x14ac:dyDescent="0.2">
      <c r="D41" s="8"/>
      <c r="E41" s="7"/>
    </row>
    <row r="42" spans="3:10" ht="20" customHeight="1" x14ac:dyDescent="0.2">
      <c r="C42" s="7"/>
      <c r="D42" s="7"/>
      <c r="E42" s="7"/>
    </row>
    <row r="43" spans="3:10" ht="97" customHeight="1" x14ac:dyDescent="0.2"/>
    <row r="44" spans="3:10" ht="20" customHeight="1" x14ac:dyDescent="0.2">
      <c r="C44" s="7"/>
      <c r="D44" s="7"/>
      <c r="E44" s="7"/>
      <c r="F44" s="7"/>
      <c r="G44" s="7"/>
    </row>
    <row r="45" spans="3:10" x14ac:dyDescent="0.2">
      <c r="C45" s="46"/>
      <c r="D45" s="46"/>
      <c r="E45" s="7"/>
      <c r="F45" s="7"/>
      <c r="G45" s="7"/>
    </row>
    <row r="46" spans="3:10" ht="20" customHeight="1" x14ac:dyDescent="0.2">
      <c r="C46" s="7"/>
      <c r="D46" s="7"/>
      <c r="E46" s="7"/>
    </row>
    <row r="47" spans="3:10" ht="20" customHeight="1" x14ac:dyDescent="0.2">
      <c r="C47" s="7"/>
      <c r="D47" s="7"/>
    </row>
    <row r="48" spans="3:10" ht="20" customHeight="1" x14ac:dyDescent="0.2"/>
    <row r="49" spans="3:4" ht="20" customHeight="1" x14ac:dyDescent="0.2"/>
    <row r="50" spans="3:4" x14ac:dyDescent="0.2">
      <c r="C50" s="36"/>
      <c r="D50" s="36"/>
    </row>
    <row r="51" spans="3:4" ht="16" customHeight="1" x14ac:dyDescent="0.2"/>
    <row r="62" spans="3:4" x14ac:dyDescent="0.2">
      <c r="C62" s="36"/>
      <c r="D62" s="36"/>
    </row>
  </sheetData>
  <mergeCells count="13">
    <mergeCell ref="F6:H6"/>
    <mergeCell ref="F7:H7"/>
    <mergeCell ref="J14:K14"/>
    <mergeCell ref="F35:J35"/>
    <mergeCell ref="C45:D45"/>
    <mergeCell ref="C21:D27"/>
    <mergeCell ref="F15:H15"/>
    <mergeCell ref="F21:K25"/>
    <mergeCell ref="C2:D2"/>
    <mergeCell ref="C50:D50"/>
    <mergeCell ref="C62:D62"/>
    <mergeCell ref="C4:D4"/>
    <mergeCell ref="C6:D6"/>
  </mergeCells>
  <dataValidations count="2">
    <dataValidation type="list" showInputMessage="1" showErrorMessage="1" promptTitle="Selecteer" prompt="Selecteer uit keuzemenu" sqref="D12" xr:uid="{0E6D46B6-BEF3-CD48-BC8D-5EBD5B9D372D}">
      <formula1>"rTMS-professional, rTMS-technician"</formula1>
    </dataValidation>
    <dataValidation type="list" allowBlank="1" showInputMessage="1" showErrorMessage="1" prompt="Kies uit drop-down menu" sqref="D9" xr:uid="{175EE5AD-8B35-924B-AD49-20E70E000725}">
      <formula1>"psychiater,KP-psycholoog,GZ-psycholoog,basispyscholoog,VS,verpleegkundige,KNF-laborant,anders"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Maak een selectie" prompt="Selecteer uit keuzemenu" xr:uid="{20CBCA3A-19DC-4E41-A2A2-466176CD77EC}">
          <x14:formula1>
            <xm:f>Nascholingen!$A$1:$A$4</xm:f>
          </x14:formula1>
          <xm:sqref>F17:F18</xm:sqref>
        </x14:dataValidation>
        <x14:dataValidation type="list" allowBlank="1" showInputMessage="1" showErrorMessage="1" promptTitle="Maak een selectie" prompt="Selecteer uit keuzemenu_x000a_" xr:uid="{7D95382F-08C8-D447-BB1B-2B08CDC74884}">
          <x14:formula1>
            <xm:f>Nascholingen!$A$1:$A$4</xm:f>
          </x14:formula1>
          <xm:sqref>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52D0F-2DF2-A04C-B2B0-409F98F0EE61}">
  <dimension ref="A1:C4"/>
  <sheetViews>
    <sheetView workbookViewId="0">
      <selection activeCell="C4" sqref="C4"/>
    </sheetView>
  </sheetViews>
  <sheetFormatPr baseColWidth="10" defaultRowHeight="16" x14ac:dyDescent="0.2"/>
  <cols>
    <col min="1" max="1" width="27.5" bestFit="1" customWidth="1"/>
    <col min="2" max="2" width="20" customWidth="1"/>
  </cols>
  <sheetData>
    <row r="1" spans="1:3" x14ac:dyDescent="0.2">
      <c r="A1" t="s">
        <v>39</v>
      </c>
      <c r="B1" s="34" t="s">
        <v>41</v>
      </c>
      <c r="C1">
        <v>8</v>
      </c>
    </row>
    <row r="2" spans="1:3" x14ac:dyDescent="0.2">
      <c r="A2" t="s">
        <v>38</v>
      </c>
      <c r="B2" s="35" t="s">
        <v>26</v>
      </c>
      <c r="C2">
        <v>13</v>
      </c>
    </row>
    <row r="3" spans="1:3" x14ac:dyDescent="0.2">
      <c r="A3" t="s">
        <v>40</v>
      </c>
      <c r="B3" s="35" t="s">
        <v>27</v>
      </c>
      <c r="C3">
        <v>16</v>
      </c>
    </row>
    <row r="4" spans="1:3" x14ac:dyDescent="0.2">
      <c r="A4" t="s">
        <v>28</v>
      </c>
      <c r="B4" t="s">
        <v>28</v>
      </c>
      <c r="C4"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C73F-780A-9A48-9374-CFD74C838192}">
  <dimension ref="A1:O2"/>
  <sheetViews>
    <sheetView workbookViewId="0">
      <selection activeCell="F3" sqref="F3"/>
    </sheetView>
  </sheetViews>
  <sheetFormatPr baseColWidth="10" defaultRowHeight="16" x14ac:dyDescent="0.2"/>
  <cols>
    <col min="1" max="1" width="16.33203125" customWidth="1"/>
    <col min="2" max="2" width="16.33203125" bestFit="1" customWidth="1"/>
    <col min="3" max="3" width="14" bestFit="1" customWidth="1"/>
    <col min="4" max="4" width="11.83203125" bestFit="1" customWidth="1"/>
    <col min="5" max="5" width="15.1640625" bestFit="1" customWidth="1"/>
    <col min="6" max="6" width="14.1640625" bestFit="1" customWidth="1"/>
    <col min="7" max="7" width="5.83203125" bestFit="1" customWidth="1"/>
    <col min="8" max="8" width="8.5" bestFit="1" customWidth="1"/>
    <col min="9" max="9" width="6.1640625" bestFit="1" customWidth="1"/>
    <col min="10" max="10" width="20" bestFit="1" customWidth="1"/>
    <col min="11" max="11" width="13.83203125" bestFit="1" customWidth="1"/>
    <col min="12" max="12" width="11.83203125" bestFit="1" customWidth="1"/>
    <col min="13" max="13" width="32.83203125" customWidth="1"/>
    <col min="14" max="14" width="32.33203125" customWidth="1"/>
    <col min="15" max="15" width="24.83203125" bestFit="1" customWidth="1"/>
    <col min="16" max="16" width="18.1640625" bestFit="1" customWidth="1"/>
    <col min="17" max="17" width="7.5" bestFit="1" customWidth="1"/>
    <col min="18" max="18" width="14.1640625" bestFit="1" customWidth="1"/>
    <col min="19" max="19" width="11.6640625" bestFit="1" customWidth="1"/>
  </cols>
  <sheetData>
    <row r="1" spans="1:15" x14ac:dyDescent="0.2">
      <c r="A1" t="s">
        <v>0</v>
      </c>
      <c r="B1" t="s">
        <v>1</v>
      </c>
      <c r="C1" t="s">
        <v>2</v>
      </c>
      <c r="D1" t="s">
        <v>3</v>
      </c>
      <c r="E1" t="s">
        <v>15</v>
      </c>
      <c r="F1" t="s">
        <v>10</v>
      </c>
      <c r="G1" t="s">
        <v>4</v>
      </c>
      <c r="H1" t="s">
        <v>5</v>
      </c>
      <c r="I1" t="s">
        <v>6</v>
      </c>
      <c r="J1" t="s">
        <v>7</v>
      </c>
      <c r="K1" t="s">
        <v>8</v>
      </c>
      <c r="L1" t="s">
        <v>9</v>
      </c>
      <c r="M1" t="s">
        <v>29</v>
      </c>
      <c r="N1" t="s">
        <v>42</v>
      </c>
    </row>
    <row r="2" spans="1:15" x14ac:dyDescent="0.2">
      <c r="A2">
        <f>Sheet1!$D7</f>
        <v>0</v>
      </c>
      <c r="B2">
        <f>Sheet1!$D8</f>
        <v>0</v>
      </c>
      <c r="C2">
        <f>Sheet1!$D9</f>
        <v>0</v>
      </c>
      <c r="D2">
        <f>Sheet1!$D10</f>
        <v>0</v>
      </c>
      <c r="E2">
        <f>Sheet1!D12</f>
        <v>0</v>
      </c>
      <c r="F2">
        <f>Sheet1!D13</f>
        <v>0</v>
      </c>
      <c r="G2">
        <f>Sheet1!$D14</f>
        <v>0</v>
      </c>
      <c r="H2">
        <f>Sheet1!$D15</f>
        <v>0</v>
      </c>
      <c r="I2">
        <f>Sheet1!$D16</f>
        <v>0</v>
      </c>
      <c r="J2">
        <f>Sheet1!$D17</f>
        <v>0</v>
      </c>
      <c r="K2">
        <f>Sheet1!$D18</f>
        <v>0</v>
      </c>
      <c r="L2">
        <f>Sheet1!$D19</f>
        <v>0</v>
      </c>
      <c r="M2">
        <f>SUM(Sheet1!H9:H14)+SUM(Sheet1!H17:H19)</f>
        <v>16</v>
      </c>
      <c r="N2">
        <f>SUM(Sheet1!K8:K12)</f>
        <v>0</v>
      </c>
    </row>
  </sheetData>
  <sheetProtection selectLockedCells="1" selectUnlockedCell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Sheet1</vt:lpstr>
      <vt:lpstr>Nascholingen</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Katrien Van den Bergh</cp:lastModifiedBy>
  <dcterms:created xsi:type="dcterms:W3CDTF">2021-08-12T11:50:28Z</dcterms:created>
  <dcterms:modified xsi:type="dcterms:W3CDTF">2025-01-13T09:46:39Z</dcterms:modified>
</cp:coreProperties>
</file>